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<sst xmlns="http://schemas.openxmlformats.org/spreadsheetml/2006/main" count="30" uniqueCount="30">
  <si>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доходов</t>
  </si>
  <si>
    <t>Единый налог на вмененный доход для отдельных видов деятельности</t>
  </si>
  <si>
    <t>Земельный налог</t>
  </si>
  <si>
    <t>Госпошлина</t>
  </si>
  <si>
    <t>Арендная плата за земли</t>
  </si>
  <si>
    <t>Плата за негативное воздействие на окружающую среду</t>
  </si>
  <si>
    <t>Штрафные санкции</t>
  </si>
  <si>
    <t>Единый сельскохозяйственный налог</t>
  </si>
  <si>
    <t>Доходы от оказания платных услуг</t>
  </si>
  <si>
    <t xml:space="preserve">                           Тыс.руб.</t>
  </si>
  <si>
    <t>Налоговые доходы</t>
  </si>
  <si>
    <t>Налог  на  доходы физических лиц</t>
  </si>
  <si>
    <t>Отмененные налоги</t>
  </si>
  <si>
    <t>Неналоговые доходы</t>
  </si>
  <si>
    <t>ИТОГО СОБСТВЕННЫХ ДОХОДОВ</t>
  </si>
  <si>
    <t>Налоги  на имущество физических лиц</t>
  </si>
  <si>
    <t>Доходы от продажи материальных и нематериальных активов</t>
  </si>
  <si>
    <t>Налог, взимаемый в связи с патентной системой налогообложения</t>
  </si>
  <si>
    <t>Прочие неналоговые доходы</t>
  </si>
  <si>
    <t xml:space="preserve">  </t>
  </si>
  <si>
    <t xml:space="preserve">      С П Р А В К А </t>
  </si>
  <si>
    <t>Акцизы на нефтепродукты</t>
  </si>
  <si>
    <t>Отклонение               +;-</t>
  </si>
  <si>
    <t>Темп роста                           %</t>
  </si>
  <si>
    <t>Доходы от использования имущества, находящегося в муниципальной собственности</t>
  </si>
  <si>
    <t>Налог, взимаемый в связи с  применением упрощенной системы налогообложения</t>
  </si>
  <si>
    <t xml:space="preserve">      о   поступлении налоговых и неналоговых доходов в консолидированный бюджет</t>
  </si>
  <si>
    <t xml:space="preserve">                МО " Мелекесский район"    за 1 полугодие 2017- 2018 гг.</t>
  </si>
  <si>
    <t>Фактическое     исполнение              за 1 полугодие                 2017 года</t>
  </si>
  <si>
    <t>Фактическое исполнение        за 1 полугодие                             2018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</si>
</sst>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6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40"/>
  <sheetViews>
    <sheetView tabSelected="1" zoomScalePageLayoutView="0" workbookViewId="0" topLeftCell="A11">
      <selection activeCell="C30" sqref="C30"/>
    </sheetView>
  </sheetViews>
  <sheetFormatPr defaultColWidth="9.00390625" defaultRowHeight="12.75"/>
  <cols>
    <col min="1" max="1" width="33.00390625" style="0" customWidth="1"/>
    <col min="2" max="2" width="16.50390625" style="0" customWidth="1"/>
    <col min="3" max="3" width="14.625" style="0" customWidth="1"/>
    <col min="4" max="4" width="15.625" style="0" customWidth="1"/>
    <col min="5" max="5" width="19.875" style="0" customWidth="1"/>
  </cols>
  <sheetData>
    <row r="1" spans="1:5" s="14" customFormat="1" ht="16.5">
      <c r="A1" s="18"/>
      <c r="B1" s="18" t="s">
        <v>20</v>
      </c>
      <c r="C1" s="18"/>
      <c r="D1" s="18"/>
      <c r="E1" s="18"/>
    </row>
    <row r="2" spans="1:5" s="14" customFormat="1" ht="16.5">
      <c r="A2" s="18" t="s">
        <v>26</v>
      </c>
      <c r="B2" s="18"/>
      <c r="C2" s="18"/>
      <c r="D2" s="18"/>
      <c r="E2" s="18"/>
    </row>
    <row r="3" spans="1:5" s="14" customFormat="1" ht="16.5">
      <c r="A3" s="18" t="s">
        <v>27</v>
      </c>
      <c r="B3" s="18"/>
      <c r="C3" s="18"/>
      <c r="D3" s="18"/>
      <c r="E3" s="18"/>
    </row>
    <row r="4" spans="1:5" s="14" customFormat="1" ht="16.5">
      <c r="A4" s="18"/>
      <c r="B4" s="18"/>
      <c r="C4" s="18"/>
      <c r="D4" s="32" t="s">
        <v>9</v>
      </c>
      <c r="E4" s="32"/>
    </row>
    <row r="5" spans="1:5" s="15" customFormat="1" ht="104.25" customHeight="1">
      <c r="A5" s="19" t="s">
        <v>0</v>
      </c>
      <c r="B5" s="20" t="s">
        <v>28</v>
      </c>
      <c r="C5" s="20" t="s">
        <v>29</v>
      </c>
      <c r="D5" s="21" t="s">
        <v>22</v>
      </c>
      <c r="E5" s="21" t="s">
        <v>23</v>
      </c>
    </row>
    <row r="6" spans="1:5" s="16" customFormat="1" ht="16.5">
      <c r="A6" s="22" t="s">
        <v>10</v>
      </c>
      <c r="B6" s="23">
        <f>B7+B10+B11+B12+B13+B14+B15+B16+B8+B9</f>
        <v>48909.3</v>
      </c>
      <c r="C6" s="23">
        <f>C7+C8+C10+C11+C12+C13+C14+C15+C16+C9</f>
        <v>55852.1</v>
      </c>
      <c r="D6" s="24">
        <f>C6-B6</f>
        <v>6942.799999999996</v>
      </c>
      <c r="E6" s="25">
        <f aca="true" t="shared" si="0" ref="E6:E25">C6/B6</f>
        <v>1.1419525529909444</v>
      </c>
    </row>
    <row r="7" spans="1:5" s="14" customFormat="1" ht="33">
      <c r="A7" s="26" t="s">
        <v>11</v>
      </c>
      <c r="B7" s="27">
        <v>23888</v>
      </c>
      <c r="C7" s="27">
        <v>26752.4</v>
      </c>
      <c r="D7" s="27">
        <f aca="true" t="shared" si="1" ref="D7:D25">C7-B7</f>
        <v>2864.4000000000015</v>
      </c>
      <c r="E7" s="28">
        <f t="shared" si="0"/>
        <v>1.1199095780308106</v>
      </c>
    </row>
    <row r="8" spans="1:5" s="14" customFormat="1" ht="16.5">
      <c r="A8" s="26" t="s">
        <v>21</v>
      </c>
      <c r="B8" s="27">
        <v>7796.3</v>
      </c>
      <c r="C8" s="27">
        <v>8226</v>
      </c>
      <c r="D8" s="27">
        <f t="shared" si="1"/>
        <v>429.6999999999998</v>
      </c>
      <c r="E8" s="28">
        <f t="shared" si="0"/>
        <v>1.0551158883059912</v>
      </c>
    </row>
    <row r="9" spans="1:5" s="14" customFormat="1" ht="50.25">
      <c r="A9" s="26" t="s">
        <v>25</v>
      </c>
      <c r="B9" s="27">
        <v>863</v>
      </c>
      <c r="C9" s="27">
        <v>2989.8</v>
      </c>
      <c r="D9" s="27">
        <f t="shared" si="1"/>
        <v>2126.8</v>
      </c>
      <c r="E9" s="28">
        <f t="shared" si="0"/>
        <v>3.464426419466976</v>
      </c>
    </row>
    <row r="10" spans="1:5" s="14" customFormat="1" ht="50.25">
      <c r="A10" s="26" t="s">
        <v>1</v>
      </c>
      <c r="B10" s="27">
        <v>3041.2</v>
      </c>
      <c r="C10" s="27">
        <v>2834.2</v>
      </c>
      <c r="D10" s="27">
        <f t="shared" si="1"/>
        <v>-207</v>
      </c>
      <c r="E10" s="28">
        <f t="shared" si="0"/>
        <v>0.931934762593713</v>
      </c>
    </row>
    <row r="11" spans="1:8" s="14" customFormat="1" ht="33">
      <c r="A11" s="26" t="s">
        <v>7</v>
      </c>
      <c r="B11" s="27">
        <v>2853.3</v>
      </c>
      <c r="C11" s="27">
        <v>1578.1</v>
      </c>
      <c r="D11" s="27">
        <f t="shared" si="1"/>
        <v>-1275.2000000000003</v>
      </c>
      <c r="E11" s="28">
        <f t="shared" si="0"/>
        <v>0.5530788911085409</v>
      </c>
      <c r="H11" s="14" t="s">
        <v>19</v>
      </c>
    </row>
    <row r="12" spans="1:5" s="14" customFormat="1" ht="50.25">
      <c r="A12" s="26" t="s">
        <v>17</v>
      </c>
      <c r="B12" s="27">
        <v>723.4</v>
      </c>
      <c r="C12" s="27">
        <v>556.1</v>
      </c>
      <c r="D12" s="27">
        <f t="shared" si="1"/>
        <v>-167.29999999999995</v>
      </c>
      <c r="E12" s="28">
        <f t="shared" si="0"/>
        <v>0.7687309925352502</v>
      </c>
    </row>
    <row r="13" spans="1:5" s="14" customFormat="1" ht="32.25" customHeight="1">
      <c r="A13" s="26" t="s">
        <v>15</v>
      </c>
      <c r="B13" s="27">
        <v>538.8</v>
      </c>
      <c r="C13" s="27">
        <v>484.8</v>
      </c>
      <c r="D13" s="27">
        <f t="shared" si="1"/>
        <v>-53.99999999999994</v>
      </c>
      <c r="E13" s="28">
        <f t="shared" si="0"/>
        <v>0.8997772828507796</v>
      </c>
    </row>
    <row r="14" spans="1:5" s="14" customFormat="1" ht="16.5">
      <c r="A14" s="26" t="s">
        <v>2</v>
      </c>
      <c r="B14" s="27">
        <v>9114.7</v>
      </c>
      <c r="C14" s="27">
        <v>10667.9</v>
      </c>
      <c r="D14" s="27">
        <f t="shared" si="1"/>
        <v>1553.199999999999</v>
      </c>
      <c r="E14" s="28">
        <f t="shared" si="0"/>
        <v>1.170406047374022</v>
      </c>
    </row>
    <row r="15" spans="1:5" s="14" customFormat="1" ht="16.5">
      <c r="A15" s="26" t="s">
        <v>3</v>
      </c>
      <c r="B15" s="27">
        <v>90.2</v>
      </c>
      <c r="C15" s="27">
        <v>77.2</v>
      </c>
      <c r="D15" s="27">
        <f t="shared" si="1"/>
        <v>-13</v>
      </c>
      <c r="E15" s="28">
        <f t="shared" si="0"/>
        <v>0.8558758314855875</v>
      </c>
    </row>
    <row r="16" spans="1:5" s="14" customFormat="1" ht="16.5">
      <c r="A16" s="26" t="s">
        <v>12</v>
      </c>
      <c r="B16" s="27">
        <v>0.4</v>
      </c>
      <c r="C16" s="27">
        <v>1685.6</v>
      </c>
      <c r="D16" s="27">
        <f t="shared" si="1"/>
        <v>1685.1999999999998</v>
      </c>
      <c r="E16" s="28">
        <f t="shared" si="0"/>
        <v>4213.999999999999</v>
      </c>
    </row>
    <row r="17" spans="1:5" s="17" customFormat="1" ht="16.5">
      <c r="A17" s="29" t="s">
        <v>13</v>
      </c>
      <c r="B17" s="24">
        <f>B18+B19+B20+B21+B22+B23+B24</f>
        <v>16604.1</v>
      </c>
      <c r="C17" s="24">
        <f>C18+C19+C20+C21+C22+C23+C24</f>
        <v>13662.7</v>
      </c>
      <c r="D17" s="24">
        <f t="shared" si="1"/>
        <v>-2941.399999999998</v>
      </c>
      <c r="E17" s="25">
        <f t="shared" si="0"/>
        <v>0.8228509825886379</v>
      </c>
    </row>
    <row r="18" spans="1:5" s="14" customFormat="1" ht="16.5">
      <c r="A18" s="26" t="s">
        <v>4</v>
      </c>
      <c r="B18" s="27">
        <v>913.1</v>
      </c>
      <c r="C18" s="27">
        <v>888.8</v>
      </c>
      <c r="D18" s="27">
        <f t="shared" si="1"/>
        <v>-24.300000000000068</v>
      </c>
      <c r="E18" s="28">
        <f t="shared" si="0"/>
        <v>0.9733873617347497</v>
      </c>
    </row>
    <row r="19" spans="1:5" s="14" customFormat="1" ht="51.75" customHeight="1">
      <c r="A19" s="26" t="s">
        <v>24</v>
      </c>
      <c r="B19" s="27">
        <v>950.2</v>
      </c>
      <c r="C19" s="27">
        <v>1220.2</v>
      </c>
      <c r="D19" s="27">
        <f t="shared" si="1"/>
        <v>270</v>
      </c>
      <c r="E19" s="28">
        <f t="shared" si="0"/>
        <v>1.2841507051147127</v>
      </c>
    </row>
    <row r="20" spans="1:5" s="14" customFormat="1" ht="50.25">
      <c r="A20" s="26" t="s">
        <v>5</v>
      </c>
      <c r="B20" s="27">
        <v>459.1</v>
      </c>
      <c r="C20" s="27">
        <v>1118.6</v>
      </c>
      <c r="D20" s="27">
        <f t="shared" si="1"/>
        <v>659.4999999999999</v>
      </c>
      <c r="E20" s="28">
        <f t="shared" si="0"/>
        <v>2.436506207797865</v>
      </c>
    </row>
    <row r="21" spans="1:5" s="14" customFormat="1" ht="33">
      <c r="A21" s="26" t="s">
        <v>8</v>
      </c>
      <c r="B21" s="27">
        <v>8091</v>
      </c>
      <c r="C21" s="27">
        <v>7464.6</v>
      </c>
      <c r="D21" s="27">
        <f t="shared" si="1"/>
        <v>-626.3999999999996</v>
      </c>
      <c r="E21" s="28">
        <f t="shared" si="0"/>
        <v>0.9225806451612903</v>
      </c>
    </row>
    <row r="22" spans="1:5" s="14" customFormat="1" ht="48" customHeight="1">
      <c r="A22" s="26" t="s">
        <v>16</v>
      </c>
      <c r="B22" s="27">
        <v>3460.6</v>
      </c>
      <c r="C22" s="27">
        <v>2236.6</v>
      </c>
      <c r="D22" s="27">
        <f t="shared" si="1"/>
        <v>-1224</v>
      </c>
      <c r="E22" s="28">
        <f t="shared" si="0"/>
        <v>0.6463041091140265</v>
      </c>
    </row>
    <row r="23" spans="1:5" s="14" customFormat="1" ht="16.5">
      <c r="A23" s="26" t="s">
        <v>6</v>
      </c>
      <c r="B23" s="27">
        <v>208.5</v>
      </c>
      <c r="C23" s="27">
        <v>354</v>
      </c>
      <c r="D23" s="27">
        <f t="shared" si="1"/>
        <v>145.5</v>
      </c>
      <c r="E23" s="28">
        <f t="shared" si="0"/>
        <v>1.6978417266187051</v>
      </c>
    </row>
    <row r="24" spans="1:5" s="14" customFormat="1" ht="16.5">
      <c r="A24" s="30" t="s">
        <v>18</v>
      </c>
      <c r="B24" s="27">
        <v>2521.6</v>
      </c>
      <c r="C24" s="27">
        <v>379.9</v>
      </c>
      <c r="D24" s="27">
        <f t="shared" si="1"/>
        <v>-2141.7</v>
      </c>
      <c r="E24" s="28">
        <f t="shared" si="0"/>
        <v>0.15065831218274112</v>
      </c>
    </row>
    <row r="25" spans="1:5" s="14" customFormat="1" ht="33">
      <c r="A25" s="31" t="s">
        <v>14</v>
      </c>
      <c r="B25" s="24">
        <f>B17+B6</f>
        <v>65513.4</v>
      </c>
      <c r="C25" s="24">
        <f>C17+C6</f>
        <v>69514.8</v>
      </c>
      <c r="D25" s="24">
        <f t="shared" si="1"/>
        <v>4001.4000000000015</v>
      </c>
      <c r="E25" s="25">
        <f t="shared" si="0"/>
        <v>1.0610775810750168</v>
      </c>
    </row>
    <row r="26" spans="1:6" s="9" customFormat="1" ht="25.5" customHeight="1">
      <c r="A26" s="1"/>
      <c r="B26" s="1"/>
      <c r="C26" s="1"/>
      <c r="D26" s="1"/>
      <c r="E26" s="1"/>
      <c r="F26" s="8"/>
    </row>
    <row r="27" spans="1:6" s="9" customFormat="1" ht="25.5" customHeight="1">
      <c r="A27" s="1"/>
      <c r="B27" s="1"/>
      <c r="C27" s="1"/>
      <c r="D27" s="1"/>
      <c r="E27" s="1"/>
      <c r="F27" s="8"/>
    </row>
    <row r="28" spans="1:6" s="9" customFormat="1" ht="25.5" customHeight="1">
      <c r="A28" s="3"/>
      <c r="B28" s="1"/>
      <c r="C28" s="1"/>
      <c r="D28" s="1"/>
      <c r="E28" s="1"/>
      <c r="F28" s="8"/>
    </row>
    <row r="29" spans="1:6" s="9" customFormat="1" ht="25.5" customHeight="1">
      <c r="A29" s="4"/>
      <c r="B29" s="1"/>
      <c r="C29" s="1"/>
      <c r="D29" s="1"/>
      <c r="E29" s="1"/>
      <c r="F29" s="8"/>
    </row>
    <row r="30" spans="1:6" s="9" customFormat="1" ht="25.5" customHeight="1">
      <c r="A30" s="1"/>
      <c r="B30" s="1"/>
      <c r="C30" s="1"/>
      <c r="D30" s="1"/>
      <c r="E30" s="1"/>
      <c r="F30" s="8"/>
    </row>
    <row r="31" spans="1:6" s="9" customFormat="1" ht="25.5" customHeight="1">
      <c r="A31" s="1"/>
      <c r="B31" s="1"/>
      <c r="C31" s="1"/>
      <c r="D31" s="1"/>
      <c r="E31" s="1"/>
      <c r="F31" s="8"/>
    </row>
    <row r="32" spans="1:6" s="9" customFormat="1" ht="25.5" customHeight="1">
      <c r="A32" s="1"/>
      <c r="B32" s="1"/>
      <c r="C32" s="1"/>
      <c r="D32" s="1"/>
      <c r="E32" s="1"/>
      <c r="F32" s="8"/>
    </row>
    <row r="33" spans="1:6" s="9" customFormat="1" ht="25.5" customHeight="1">
      <c r="A33" s="1"/>
      <c r="B33" s="1"/>
      <c r="C33" s="1"/>
      <c r="D33" s="1"/>
      <c r="E33" s="1"/>
      <c r="F33" s="8"/>
    </row>
    <row r="34" spans="1:6" s="9" customFormat="1" ht="25.5" customHeight="1">
      <c r="A34" s="1"/>
      <c r="B34" s="1"/>
      <c r="C34" s="1"/>
      <c r="D34" s="1"/>
      <c r="E34" s="1"/>
      <c r="F34" s="7"/>
    </row>
    <row r="35" spans="1:6" s="9" customFormat="1" ht="25.5" customHeight="1">
      <c r="A35" s="1"/>
      <c r="B35" s="1"/>
      <c r="C35" s="1"/>
      <c r="D35" s="1"/>
      <c r="E35" s="1"/>
      <c r="F35" s="11"/>
    </row>
    <row r="36" spans="1:6" s="9" customFormat="1" ht="25.5" customHeight="1">
      <c r="A36" s="1"/>
      <c r="B36" s="1"/>
      <c r="C36" s="1"/>
      <c r="D36" s="1"/>
      <c r="E36" s="1"/>
      <c r="F36" s="7"/>
    </row>
    <row r="37" spans="1:6" s="9" customFormat="1" ht="0.75" customHeight="1">
      <c r="A37" s="1"/>
      <c r="B37" s="1"/>
      <c r="C37" s="1"/>
      <c r="D37" s="1"/>
      <c r="E37" s="1"/>
      <c r="F37" s="7"/>
    </row>
    <row r="38" spans="1:6" s="2" customFormat="1" ht="17.25" customHeight="1">
      <c r="A38" s="1"/>
      <c r="B38" s="1"/>
      <c r="C38" s="1"/>
      <c r="D38" s="1"/>
      <c r="E38" s="1"/>
      <c r="F38" s="7"/>
    </row>
    <row r="39" spans="1:6" s="10" customFormat="1" ht="14.25" customHeight="1">
      <c r="A39" s="1"/>
      <c r="B39" s="1"/>
      <c r="C39" s="1"/>
      <c r="D39" s="1"/>
      <c r="E39" s="1"/>
      <c r="F39" s="7"/>
    </row>
    <row r="40" spans="1:6" s="2" customFormat="1" ht="16.5">
      <c r="A40" s="1"/>
      <c r="B40" s="1"/>
      <c r="C40" s="1"/>
      <c r="D40" s="1"/>
      <c r="E40" s="1"/>
      <c r="F40" s="7"/>
    </row>
    <row r="41" spans="1:5" s="2" customFormat="1" ht="15">
      <c r="A41" s="1"/>
      <c r="B41" s="1"/>
      <c r="C41" s="1"/>
      <c r="D41" s="1"/>
      <c r="E41" s="1"/>
    </row>
    <row r="42" spans="1:5" s="2" customFormat="1" ht="15">
      <c r="A42" s="1"/>
      <c r="B42" s="1"/>
      <c r="C42" s="1"/>
      <c r="D42" s="1"/>
      <c r="E42" s="1"/>
    </row>
    <row r="43" spans="1:9" s="2" customFormat="1" ht="15">
      <c r="A43" s="1"/>
      <c r="B43" s="1"/>
      <c r="C43" s="1"/>
      <c r="D43" s="1"/>
      <c r="E43" s="1"/>
      <c r="G43" s="6"/>
      <c r="H43" s="6"/>
      <c r="I43" s="6"/>
    </row>
    <row r="44" spans="1:9" s="2" customFormat="1" ht="15">
      <c r="A44" s="1"/>
      <c r="B44" s="1"/>
      <c r="C44" s="1"/>
      <c r="D44" s="1"/>
      <c r="E44" s="1"/>
      <c r="G44" s="6"/>
      <c r="H44" s="6"/>
      <c r="I44" s="6"/>
    </row>
    <row r="45" spans="1:5" s="2" customFormat="1" ht="15">
      <c r="A45" s="1"/>
      <c r="B45" s="1"/>
      <c r="C45" s="1"/>
      <c r="D45" s="1"/>
      <c r="E45" s="1"/>
    </row>
    <row r="46" spans="1:5" s="2" customFormat="1" ht="15">
      <c r="A46" s="1"/>
      <c r="B46" s="1"/>
      <c r="C46" s="1"/>
      <c r="D46" s="1"/>
      <c r="E46" s="1"/>
    </row>
    <row r="47" spans="1:5" s="2" customFormat="1" ht="15">
      <c r="A47" s="1"/>
      <c r="B47" s="1"/>
      <c r="C47" s="1"/>
      <c r="D47" s="1"/>
      <c r="E47" s="1"/>
    </row>
    <row r="48" spans="1:5" s="2" customFormat="1" ht="15">
      <c r="A48" s="1"/>
      <c r="B48" s="1"/>
      <c r="C48" s="1"/>
      <c r="D48" s="1"/>
      <c r="E48" s="1"/>
    </row>
    <row r="49" spans="1:5" s="2" customFormat="1" ht="15">
      <c r="A49" s="1"/>
      <c r="B49" s="1"/>
      <c r="C49" s="1"/>
      <c r="D49" s="1"/>
      <c r="E49" s="1"/>
    </row>
    <row r="50" spans="1:5" s="2" customFormat="1" ht="15">
      <c r="A50" s="1"/>
      <c r="B50" s="1"/>
      <c r="C50" s="1"/>
      <c r="D50" s="1"/>
      <c r="E50" s="1"/>
    </row>
    <row r="51" spans="1:5" s="2" customFormat="1" ht="15">
      <c r="A51" s="1"/>
      <c r="B51" s="1"/>
      <c r="C51" s="1"/>
      <c r="D51" s="1"/>
      <c r="E51" s="1"/>
    </row>
    <row r="52" spans="1:5" s="2" customFormat="1" ht="15">
      <c r="A52" s="1"/>
      <c r="B52" s="1"/>
      <c r="C52" s="1"/>
      <c r="D52" s="1"/>
      <c r="E52" s="1"/>
    </row>
    <row r="53" spans="1:5" s="2" customFormat="1" ht="15">
      <c r="A53" s="1"/>
      <c r="B53" s="1"/>
      <c r="C53" s="1"/>
      <c r="D53" s="1"/>
      <c r="E53" s="1"/>
    </row>
    <row r="54" spans="1:5" s="2" customFormat="1" ht="15">
      <c r="A54" s="1"/>
      <c r="B54" s="1"/>
      <c r="C54" s="1"/>
      <c r="D54" s="1"/>
      <c r="E54" s="1"/>
    </row>
    <row r="55" spans="1:5" s="2" customFormat="1" ht="15">
      <c r="A55" s="1"/>
      <c r="B55" s="1"/>
      <c r="C55" s="1"/>
      <c r="D55" s="1"/>
      <c r="E55" s="1"/>
    </row>
    <row r="56" spans="1:6" s="2" customFormat="1" ht="15">
      <c r="A56" s="1"/>
      <c r="B56" s="1"/>
      <c r="C56" s="1"/>
      <c r="D56" s="1"/>
      <c r="E56" s="1"/>
      <c r="F56"/>
    </row>
    <row r="57" spans="1:6" s="2" customFormat="1" ht="15">
      <c r="A57" s="5"/>
      <c r="B57" s="1"/>
      <c r="C57" s="1"/>
      <c r="D57" s="1"/>
      <c r="E57" s="1"/>
      <c r="F57"/>
    </row>
    <row r="58" spans="1:6" s="2" customFormat="1" ht="15">
      <c r="A58" s="5"/>
      <c r="B58" s="1"/>
      <c r="C58" s="1"/>
      <c r="D58" s="1"/>
      <c r="E58" s="1"/>
      <c r="F58"/>
    </row>
    <row r="59" spans="1:6" s="2" customFormat="1" ht="15">
      <c r="A59" s="13"/>
      <c r="B59" s="1"/>
      <c r="C59" s="1"/>
      <c r="D59" s="1"/>
      <c r="E59" s="1"/>
      <c r="F59"/>
    </row>
    <row r="60" spans="1:6" s="2" customFormat="1" ht="15">
      <c r="A60" s="12"/>
      <c r="B60" s="1"/>
      <c r="C60" s="1"/>
      <c r="D60" s="1"/>
      <c r="E60" s="1"/>
      <c r="F60"/>
    </row>
    <row r="61" spans="1:6" s="2" customFormat="1" ht="15">
      <c r="A61" s="1"/>
      <c r="B61" s="1"/>
      <c r="C61" s="1"/>
      <c r="D61" s="1"/>
      <c r="E61" s="1"/>
      <c r="F61"/>
    </row>
    <row r="62" spans="1:6" s="2" customFormat="1" ht="15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3" ht="12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2.7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3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5.25" customHeight="1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5.25" customHeight="1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5.25" customHeight="1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5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5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>
      <c r="A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>
      <c r="A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>
      <c r="A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>
      <c r="A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6:63" ht="12.75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6:63" ht="12.75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6:63" ht="12.75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6:63" ht="12.75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6:63" ht="12.75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6:63" ht="12.75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6:63" ht="12.75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6:63" ht="12.75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6:63" ht="12.75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6:63" ht="12.75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6:63" ht="12.75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6:63" ht="12.75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6:63" ht="12.75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6:63" ht="12.75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6:63" ht="12.75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6:63" ht="12.75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6:63" ht="12.75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6:63" ht="12.75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6:63" ht="12.75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6:63" ht="12.75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6:63" ht="12.75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6:63" ht="12.75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6:63" ht="12.75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6:63" ht="12.75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6:63" ht="12.75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6:63" ht="12.75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6:63" ht="12.75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6:63" ht="12.75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6:63" ht="12.75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6:63" ht="12.75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6:63" ht="12.75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6:63" ht="12.75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6:63" ht="12.75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6:63" ht="12.75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6:63" ht="12.75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6:63" ht="12.75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6:63" ht="12.75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6:63" ht="12.75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6:63" ht="12.75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6:63" ht="12.75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6:63" ht="12.75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6:63" ht="12.75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6:63" ht="12.75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6:63" ht="12.75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6:63" ht="12.75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6:63" ht="12.75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6:63" ht="12.75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6:63" ht="12.75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7:63" ht="12.75"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7:63" ht="12.75"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7:63" ht="12.75"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7:63" ht="12.75"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7:63" ht="12.75"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7:63" ht="12.75"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7:63" ht="12.75"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7:63" ht="12.75"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</sheetData>
  <sheetProtection/>
  <mergeCells count="1">
    <mergeCell ref="D4:E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Ирина Ивановна</cp:lastModifiedBy>
  <cp:lastPrinted>2018-06-04T07:32:38Z</cp:lastPrinted>
  <dcterms:created xsi:type="dcterms:W3CDTF">2005-02-04T10:58:39Z</dcterms:created>
  <dcterms:modified xsi:type="dcterms:W3CDTF">2018-07-31T12:23:17Z</dcterms:modified>
  <cp:category/>
  <cp:version/>
  <cp:contentType/>
  <cp:contentStatus/>
</cp:coreProperties>
</file>